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NC\3. MONITOREO Y EVALAUCIÓN A GAD\6. MONITOREO Y EVALUACION\36. DATOS ABIERTOS\MINTEL 2021\"/>
    </mc:Choice>
  </mc:AlternateContent>
  <xr:revisionPtr revIDLastSave="0" documentId="13_ncr:1_{B5248AF6-DC22-4297-9567-BE659966A8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O Provincias 2021" sheetId="2" r:id="rId1"/>
  </sheets>
  <definedNames>
    <definedName name="_xlnm._FilterDatabase" localSheetId="0" hidden="1">'ICO Provincias 2021'!$A$1:$Z$24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<sst xmlns="http://schemas.openxmlformats.org/spreadsheetml/2006/main" count="49" uniqueCount="49">
  <si>
    <t>Manabí</t>
  </si>
  <si>
    <t>Santo Domingo de los Tsáchilas</t>
  </si>
  <si>
    <t>Azuay</t>
  </si>
  <si>
    <t>Bolívar</t>
  </si>
  <si>
    <t>Cañar</t>
  </si>
  <si>
    <t>Carchi</t>
  </si>
  <si>
    <t>Cotopaxi</t>
  </si>
  <si>
    <t>Chimborazo</t>
  </si>
  <si>
    <t>El Oro</t>
  </si>
  <si>
    <t>Esmeraldas</t>
  </si>
  <si>
    <t>Guayas</t>
  </si>
  <si>
    <t>Imbabura</t>
  </si>
  <si>
    <t>Loja</t>
  </si>
  <si>
    <t>Los Ríos</t>
  </si>
  <si>
    <t>Morona Santiago</t>
  </si>
  <si>
    <t>Napo</t>
  </si>
  <si>
    <t>Pastaza</t>
  </si>
  <si>
    <t>Pichincha</t>
  </si>
  <si>
    <t>Tungurahua</t>
  </si>
  <si>
    <t>Zamora Chinchipe</t>
  </si>
  <si>
    <t>Sucumbíos</t>
  </si>
  <si>
    <t>Orellana</t>
  </si>
  <si>
    <t>Santa Elena</t>
  </si>
  <si>
    <t>dpa_inec</t>
  </si>
  <si>
    <t>ruc_prov</t>
  </si>
  <si>
    <t>nom_prov_ec</t>
  </si>
  <si>
    <t>cpd_cpdot_objetivos</t>
  </si>
  <si>
    <t>cpd_cpdot_metas</t>
  </si>
  <si>
    <t>cpd_cpdot_indicadores</t>
  </si>
  <si>
    <t>cpd_artproyectos_pdot</t>
  </si>
  <si>
    <t>cpd_vte_1</t>
  </si>
  <si>
    <t>cgf_ep_planinv</t>
  </si>
  <si>
    <t>cgf_sos_fin</t>
  </si>
  <si>
    <t>cgf_efic_gastoinvycap</t>
  </si>
  <si>
    <t>cgf_dep_fiscal</t>
  </si>
  <si>
    <t>cgf_vte_2</t>
  </si>
  <si>
    <t>cpc_sis_part</t>
  </si>
  <si>
    <t>cpc_vte_3</t>
  </si>
  <si>
    <t>ico_cpd_vte_1</t>
  </si>
  <si>
    <t>ico_cgf_vte_2</t>
  </si>
  <si>
    <t>ico_cpc_vte_3</t>
  </si>
  <si>
    <t>sum_ico</t>
  </si>
  <si>
    <t>periodo</t>
  </si>
  <si>
    <t>cpc_mec_part_ciu</t>
  </si>
  <si>
    <t>cpd_calidad_pdot</t>
  </si>
  <si>
    <t>cpd_icm</t>
  </si>
  <si>
    <t>cpc_pres_participativo</t>
  </si>
  <si>
    <t>cpc_mec_control_social</t>
  </si>
  <si>
    <t>cpc_rend_cuentas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</si>
</sst>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0"/>
  </numFmts>
  <fonts count="6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2" fontId="1" fillId="8" borderId="1" xfId="0" applyNumberFormat="1" applyFont="1" applyFill="1" applyBorder="1"/>
    <xf numFmtId="1" fontId="4" fillId="0" borderId="1" xfId="0" applyNumberFormat="1" applyFont="1" applyBorder="1" applyAlignment="1">
      <alignment horizontal="right"/>
    </xf>
    <xf numFmtId="2" fontId="1" fillId="7" borderId="1" xfId="0" applyNumberFormat="1" applyFont="1" applyFill="1" applyBorder="1"/>
    <xf numFmtId="2" fontId="1" fillId="2" borderId="1" xfId="0" applyNumberFormat="1" applyFont="1" applyFill="1" applyBorder="1"/>
    <xf numFmtId="2" fontId="1" fillId="5" borderId="1" xfId="0" applyNumberFormat="1" applyFont="1" applyFill="1" applyBorder="1"/>
    <xf numFmtId="2" fontId="1" fillId="3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4" fillId="7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2" fontId="4" fillId="9" borderId="1" xfId="0" applyNumberFormat="1" applyFont="1" applyFill="1" applyBorder="1"/>
    <xf numFmtId="165" fontId="4" fillId="0" borderId="1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zoomScale="90" zoomScaleNormal="90" workbookViewId="0">
      <selection activeCell="B2" sqref="B2:B24"/>
    </sheetView>
  </sheetViews>
  <sheetFormatPr baseColWidth="10" defaultRowHeight="18" customHeight="1" x14ac:dyDescent="0.25"/>
  <cols>
    <col min="1" max="1" width="10.625" style="17" customWidth="1"/>
    <col min="2" max="2" width="12.5" style="18" customWidth="1"/>
    <col min="3" max="3" width="16.375" style="18" customWidth="1"/>
    <col min="4" max="4" width="28.625" style="16" customWidth="1"/>
    <col min="5" max="10" width="13.625" style="16" customWidth="1"/>
    <col min="11" max="11" width="13.625" style="19" customWidth="1"/>
    <col min="12" max="15" width="13.625" style="16" customWidth="1"/>
    <col min="16" max="16" width="13.625" style="20" customWidth="1"/>
    <col min="17" max="26" width="13.625" style="16" customWidth="1"/>
    <col min="27" max="16384" width="11" style="16"/>
  </cols>
  <sheetData>
    <row r="1" spans="1:26" s="1" customFormat="1" ht="75" customHeight="1" x14ac:dyDescent="0.25">
      <c r="A1" s="2" t="s">
        <v>42</v>
      </c>
      <c r="B1" s="2" t="s">
        <v>23</v>
      </c>
      <c r="C1" s="2" t="s">
        <v>24</v>
      </c>
      <c r="D1" s="2" t="s">
        <v>25</v>
      </c>
      <c r="E1" s="3" t="s">
        <v>26</v>
      </c>
      <c r="F1" s="3" t="s">
        <v>27</v>
      </c>
      <c r="G1" s="3" t="s">
        <v>28</v>
      </c>
      <c r="H1" s="23" t="s">
        <v>44</v>
      </c>
      <c r="I1" s="3" t="s">
        <v>29</v>
      </c>
      <c r="J1" s="3" t="s">
        <v>45</v>
      </c>
      <c r="K1" s="3" t="s">
        <v>30</v>
      </c>
      <c r="L1" s="5" t="s">
        <v>31</v>
      </c>
      <c r="M1" s="5" t="s">
        <v>32</v>
      </c>
      <c r="N1" s="5" t="s">
        <v>33</v>
      </c>
      <c r="O1" s="5" t="s">
        <v>34</v>
      </c>
      <c r="P1" s="5" t="s">
        <v>35</v>
      </c>
      <c r="Q1" s="6" t="s">
        <v>36</v>
      </c>
      <c r="R1" s="6" t="s">
        <v>43</v>
      </c>
      <c r="S1" s="6" t="s">
        <v>46</v>
      </c>
      <c r="T1" s="6" t="s">
        <v>47</v>
      </c>
      <c r="U1" s="6" t="s">
        <v>48</v>
      </c>
      <c r="V1" s="6" t="s">
        <v>37</v>
      </c>
      <c r="W1" s="4" t="s">
        <v>38</v>
      </c>
      <c r="X1" s="4" t="s">
        <v>39</v>
      </c>
      <c r="Y1" s="4" t="s">
        <v>40</v>
      </c>
      <c r="Z1" s="4" t="s">
        <v>41</v>
      </c>
    </row>
    <row r="2" spans="1:26" ht="18" customHeight="1" x14ac:dyDescent="0.25">
      <c r="A2" s="14">
        <v>2021</v>
      </c>
      <c r="B2" s="25">
        <v>1</v>
      </c>
      <c r="C2" s="9">
        <v>160000190001</v>
      </c>
      <c r="D2" s="7" t="s">
        <v>2</v>
      </c>
      <c r="E2" s="15">
        <v>0.51333333333333331</v>
      </c>
      <c r="F2" s="15">
        <v>0.51333333333333298</v>
      </c>
      <c r="G2" s="15">
        <v>0.51333333333333331</v>
      </c>
      <c r="H2" s="24">
        <f>SUM(E2:G2)</f>
        <v>1.5399999999999996</v>
      </c>
      <c r="I2" s="15">
        <v>1.54</v>
      </c>
      <c r="J2" s="15">
        <v>6.3730465232616318</v>
      </c>
      <c r="K2" s="11">
        <v>9.4530465232616319</v>
      </c>
      <c r="L2" s="21">
        <v>3.35379746517612</v>
      </c>
      <c r="M2" s="21">
        <v>8.1735055256193928E-2</v>
      </c>
      <c r="N2" s="21">
        <v>3.4538679269779102</v>
      </c>
      <c r="O2" s="21">
        <v>0.70908951066084391</v>
      </c>
      <c r="P2" s="12">
        <v>7.598489958071065</v>
      </c>
      <c r="Q2" s="15">
        <v>2.8571398639177952</v>
      </c>
      <c r="R2" s="15">
        <v>1.4404740266306697</v>
      </c>
      <c r="S2" s="15">
        <v>0.34154238794326486</v>
      </c>
      <c r="T2" s="15">
        <v>0</v>
      </c>
      <c r="U2" s="15">
        <v>2.2857213197823589</v>
      </c>
      <c r="V2" s="13">
        <v>6.9248775982740884</v>
      </c>
      <c r="W2" s="10">
        <v>9.4530465232616319</v>
      </c>
      <c r="X2" s="10">
        <v>7.598489958071065</v>
      </c>
      <c r="Y2" s="10">
        <v>6.9248775982740884</v>
      </c>
      <c r="Z2" s="8">
        <v>23.976414079606784</v>
      </c>
    </row>
    <row r="3" spans="1:26" ht="18" customHeight="1" x14ac:dyDescent="0.25">
      <c r="A3" s="14">
        <v>2021</v>
      </c>
      <c r="B3" s="25">
        <v>2</v>
      </c>
      <c r="C3" s="9">
        <v>260000170001</v>
      </c>
      <c r="D3" s="7" t="s">
        <v>3</v>
      </c>
      <c r="E3" s="15">
        <v>0.51333333333333331</v>
      </c>
      <c r="F3" s="15">
        <v>0.51333333333333331</v>
      </c>
      <c r="G3" s="15">
        <v>0.51333333333333331</v>
      </c>
      <c r="H3" s="24">
        <f t="shared" ref="H3:H24" si="0">SUM(E3:G3)</f>
        <v>1.54</v>
      </c>
      <c r="I3" s="15">
        <v>1.54</v>
      </c>
      <c r="J3" s="15">
        <v>6.3903551775887948</v>
      </c>
      <c r="K3" s="11">
        <v>9.4703551775887949</v>
      </c>
      <c r="L3" s="21">
        <v>2.0947140659458929</v>
      </c>
      <c r="M3" s="21">
        <v>5.1141727184169011E-2</v>
      </c>
      <c r="N3" s="21">
        <v>2.4933963345829646</v>
      </c>
      <c r="O3" s="21">
        <v>0.70866935157046496</v>
      </c>
      <c r="P3" s="12">
        <v>5.3479214792834924</v>
      </c>
      <c r="Q3" s="15">
        <v>2.8571398639177952</v>
      </c>
      <c r="R3" s="15">
        <v>1.4404740266306697</v>
      </c>
      <c r="S3" s="15">
        <v>0.29499272910773866</v>
      </c>
      <c r="T3" s="15">
        <v>0</v>
      </c>
      <c r="U3" s="15">
        <v>2.8571516497279488</v>
      </c>
      <c r="V3" s="13">
        <v>7.4497582693841524</v>
      </c>
      <c r="W3" s="10">
        <v>9.4703551775887949</v>
      </c>
      <c r="X3" s="10">
        <v>5.3479214792834924</v>
      </c>
      <c r="Y3" s="10">
        <v>7.4497582693841524</v>
      </c>
      <c r="Z3" s="8">
        <v>22.268034926256441</v>
      </c>
    </row>
    <row r="4" spans="1:26" ht="18" customHeight="1" x14ac:dyDescent="0.25">
      <c r="A4" s="14">
        <v>2021</v>
      </c>
      <c r="B4" s="25">
        <v>3</v>
      </c>
      <c r="C4" s="9">
        <v>360000150001</v>
      </c>
      <c r="D4" s="7" t="s">
        <v>4</v>
      </c>
      <c r="E4" s="15">
        <v>0.51333333333333331</v>
      </c>
      <c r="F4" s="15">
        <v>0.51333333333333331</v>
      </c>
      <c r="G4" s="15">
        <v>0.51333333333333331</v>
      </c>
      <c r="H4" s="24">
        <f t="shared" si="0"/>
        <v>1.54</v>
      </c>
      <c r="I4" s="15">
        <v>1.54</v>
      </c>
      <c r="J4" s="15">
        <v>5.8849424712356173</v>
      </c>
      <c r="K4" s="11">
        <v>8.9649424712356165</v>
      </c>
      <c r="L4" s="21">
        <v>1.0152732325783189</v>
      </c>
      <c r="M4" s="21">
        <v>4.0658504981128406E-2</v>
      </c>
      <c r="N4" s="21">
        <v>2.0174847068019544</v>
      </c>
      <c r="O4" s="21">
        <v>0.70829084092264405</v>
      </c>
      <c r="P4" s="12">
        <v>3.7817072852840461</v>
      </c>
      <c r="Q4" s="15">
        <v>1.9999979047424565</v>
      </c>
      <c r="R4" s="15">
        <v>1.0476174739132142</v>
      </c>
      <c r="S4" s="15">
        <v>0.95237995463926506</v>
      </c>
      <c r="T4" s="15">
        <v>0</v>
      </c>
      <c r="U4" s="15">
        <v>2.8571516497279488</v>
      </c>
      <c r="V4" s="13">
        <v>6.8571469830228846</v>
      </c>
      <c r="W4" s="10">
        <v>8.9649424712356165</v>
      </c>
      <c r="X4" s="10">
        <v>3.7817072852840461</v>
      </c>
      <c r="Y4" s="10">
        <v>6.8571469830228846</v>
      </c>
      <c r="Z4" s="8">
        <v>19.603796739542545</v>
      </c>
    </row>
    <row r="5" spans="1:26" ht="18" customHeight="1" x14ac:dyDescent="0.25">
      <c r="A5" s="14">
        <v>2021</v>
      </c>
      <c r="B5" s="25">
        <v>4</v>
      </c>
      <c r="C5" s="9">
        <v>460000130001</v>
      </c>
      <c r="D5" s="7" t="s">
        <v>5</v>
      </c>
      <c r="E5" s="15">
        <v>0.51333333333333331</v>
      </c>
      <c r="F5" s="15">
        <v>0.38500000000000001</v>
      </c>
      <c r="G5" s="15">
        <v>0.51333333333333331</v>
      </c>
      <c r="H5" s="24">
        <f t="shared" si="0"/>
        <v>1.4116666666666666</v>
      </c>
      <c r="I5" s="15">
        <v>1.54</v>
      </c>
      <c r="J5" s="15">
        <v>6.92</v>
      </c>
      <c r="K5" s="11">
        <v>9.8716666666666661</v>
      </c>
      <c r="L5" s="21">
        <v>4.04</v>
      </c>
      <c r="M5" s="21">
        <v>0.15269154584846398</v>
      </c>
      <c r="N5" s="21">
        <v>2.5714190080090522</v>
      </c>
      <c r="O5" s="21">
        <v>0.72900313256652427</v>
      </c>
      <c r="P5" s="12">
        <v>7.4931136864240413</v>
      </c>
      <c r="Q5" s="15">
        <v>2.8571398639177952</v>
      </c>
      <c r="R5" s="15">
        <v>1.4404740266306697</v>
      </c>
      <c r="S5" s="15">
        <v>0.65351087203194203</v>
      </c>
      <c r="T5" s="15">
        <v>0.17857121173298862</v>
      </c>
      <c r="U5" s="15">
        <v>2.8571516497279488</v>
      </c>
      <c r="V5" s="13">
        <v>7.9868476240413449</v>
      </c>
      <c r="W5" s="10">
        <v>9.8716666666666661</v>
      </c>
      <c r="X5" s="10">
        <v>7.4931136864240413</v>
      </c>
      <c r="Y5" s="10">
        <v>7.9868476240413449</v>
      </c>
      <c r="Z5" s="8">
        <v>25.351627977132054</v>
      </c>
    </row>
    <row r="6" spans="1:26" ht="18" customHeight="1" x14ac:dyDescent="0.25">
      <c r="A6" s="14">
        <v>2021</v>
      </c>
      <c r="B6" s="25">
        <v>5</v>
      </c>
      <c r="C6" s="9">
        <v>560000110001</v>
      </c>
      <c r="D6" s="7" t="s">
        <v>6</v>
      </c>
      <c r="E6" s="15">
        <v>0.51333333333333331</v>
      </c>
      <c r="F6" s="15">
        <v>0.51333333333333331</v>
      </c>
      <c r="G6" s="15">
        <v>0.51333333333333331</v>
      </c>
      <c r="H6" s="24">
        <f t="shared" si="0"/>
        <v>1.54</v>
      </c>
      <c r="I6" s="15">
        <v>1.54</v>
      </c>
      <c r="J6" s="15">
        <v>4.1540770385192598</v>
      </c>
      <c r="K6" s="11">
        <v>7.2340770385192599</v>
      </c>
      <c r="L6" s="21">
        <v>1.1499006619004271</v>
      </c>
      <c r="M6" s="21">
        <v>0.26725034561626793</v>
      </c>
      <c r="N6" s="21">
        <v>3.0392505600874622</v>
      </c>
      <c r="O6" s="21">
        <v>0.75503955321531968</v>
      </c>
      <c r="P6" s="12">
        <v>5.2114411208194769</v>
      </c>
      <c r="Q6" s="15">
        <v>2.5714258775260159</v>
      </c>
      <c r="R6" s="15">
        <v>1.0476174739132142</v>
      </c>
      <c r="S6" s="15">
        <v>0</v>
      </c>
      <c r="T6" s="15">
        <v>0</v>
      </c>
      <c r="U6" s="15">
        <v>1.1428606598911795</v>
      </c>
      <c r="V6" s="13">
        <v>4.7619040113304099</v>
      </c>
      <c r="W6" s="10">
        <v>7.2340770385192599</v>
      </c>
      <c r="X6" s="10">
        <v>5.2114411208194769</v>
      </c>
      <c r="Y6" s="10">
        <v>4.7619040113304099</v>
      </c>
      <c r="Z6" s="8">
        <v>17.207422170669147</v>
      </c>
    </row>
    <row r="7" spans="1:26" ht="18" customHeight="1" x14ac:dyDescent="0.25">
      <c r="A7" s="14">
        <v>2021</v>
      </c>
      <c r="B7" s="25">
        <v>6</v>
      </c>
      <c r="C7" s="9">
        <v>660000280001</v>
      </c>
      <c r="D7" s="7" t="s">
        <v>7</v>
      </c>
      <c r="E7" s="15">
        <v>0.51333333333333331</v>
      </c>
      <c r="F7" s="15">
        <v>0.51333333333333331</v>
      </c>
      <c r="G7" s="15">
        <v>0.51333333333333331</v>
      </c>
      <c r="H7" s="24">
        <f t="shared" si="0"/>
        <v>1.54</v>
      </c>
      <c r="I7" s="15">
        <v>1.54</v>
      </c>
      <c r="J7" s="15">
        <v>6.8992296148074033</v>
      </c>
      <c r="K7" s="11">
        <v>9.9792296148074033</v>
      </c>
      <c r="L7" s="21">
        <v>4.04</v>
      </c>
      <c r="M7" s="21">
        <v>0.96</v>
      </c>
      <c r="N7" s="21">
        <v>1.4842760481788362</v>
      </c>
      <c r="O7" s="21">
        <v>0.90742573675357574</v>
      </c>
      <c r="P7" s="12">
        <v>7.3917017849324118</v>
      </c>
      <c r="Q7" s="15">
        <v>2.8571398639177952</v>
      </c>
      <c r="R7" s="15">
        <v>1.8333305793481252</v>
      </c>
      <c r="S7" s="15">
        <v>0.32376462878999857</v>
      </c>
      <c r="T7" s="15">
        <v>0</v>
      </c>
      <c r="U7" s="15">
        <v>2.8571516497279488</v>
      </c>
      <c r="V7" s="13">
        <v>7.8713867217838676</v>
      </c>
      <c r="W7" s="10">
        <v>9.9792296148074033</v>
      </c>
      <c r="X7" s="10">
        <v>7.3917017849324118</v>
      </c>
      <c r="Y7" s="10">
        <v>7.8713867217838676</v>
      </c>
      <c r="Z7" s="8">
        <v>25.242318121523684</v>
      </c>
    </row>
    <row r="8" spans="1:26" ht="18" customHeight="1" x14ac:dyDescent="0.25">
      <c r="A8" s="14">
        <v>2021</v>
      </c>
      <c r="B8" s="25">
        <v>7</v>
      </c>
      <c r="C8" s="9">
        <v>760000180001</v>
      </c>
      <c r="D8" s="7" t="s">
        <v>8</v>
      </c>
      <c r="E8" s="15">
        <v>0.51333333333333331</v>
      </c>
      <c r="F8" s="15">
        <v>0.51333333333333331</v>
      </c>
      <c r="G8" s="15">
        <v>0.38500000000000001</v>
      </c>
      <c r="H8" s="24">
        <f t="shared" si="0"/>
        <v>1.4116666666666666</v>
      </c>
      <c r="I8" s="15">
        <v>1.54</v>
      </c>
      <c r="J8" s="15">
        <v>6.6395997998999485</v>
      </c>
      <c r="K8" s="11">
        <v>9.5912664665666156</v>
      </c>
      <c r="L8" s="21">
        <v>3.7199816437284738</v>
      </c>
      <c r="M8" s="21">
        <v>0.10627438675817391</v>
      </c>
      <c r="N8" s="21">
        <v>3.2228602341716241</v>
      </c>
      <c r="O8" s="21">
        <v>0.72390597398112511</v>
      </c>
      <c r="P8" s="12">
        <v>7.7730222386393972</v>
      </c>
      <c r="Q8" s="15">
        <v>2.8571398639177952</v>
      </c>
      <c r="R8" s="15">
        <v>1.0476174739132142</v>
      </c>
      <c r="S8" s="15">
        <v>0.64657130815193886</v>
      </c>
      <c r="T8" s="15">
        <v>0</v>
      </c>
      <c r="U8" s="15">
        <v>1.7142909898367695</v>
      </c>
      <c r="V8" s="13">
        <v>6.2656196358197178</v>
      </c>
      <c r="W8" s="10">
        <v>9.5912664665666156</v>
      </c>
      <c r="X8" s="10">
        <v>7.7730222386393972</v>
      </c>
      <c r="Y8" s="10">
        <v>6.2656196358197178</v>
      </c>
      <c r="Z8" s="8">
        <v>23.629908341025732</v>
      </c>
    </row>
    <row r="9" spans="1:26" ht="18" customHeight="1" x14ac:dyDescent="0.25">
      <c r="A9" s="14">
        <v>2021</v>
      </c>
      <c r="B9" s="25">
        <v>8</v>
      </c>
      <c r="C9" s="9">
        <v>860000160001</v>
      </c>
      <c r="D9" s="7" t="s">
        <v>9</v>
      </c>
      <c r="E9" s="15">
        <v>0.51333333333333331</v>
      </c>
      <c r="F9" s="15">
        <v>0.51333333333333331</v>
      </c>
      <c r="G9" s="15">
        <v>0.51333333333333331</v>
      </c>
      <c r="H9" s="24">
        <f t="shared" si="0"/>
        <v>1.54</v>
      </c>
      <c r="I9" s="15">
        <v>1.54</v>
      </c>
      <c r="J9" s="15">
        <v>6.6430615307653822</v>
      </c>
      <c r="K9" s="11">
        <v>9.7230615307653814</v>
      </c>
      <c r="L9" s="21">
        <v>3.9850157982712768</v>
      </c>
      <c r="M9" s="21">
        <v>1.7822803251847222E-2</v>
      </c>
      <c r="N9" s="21">
        <v>3.2344493439155846</v>
      </c>
      <c r="O9" s="21">
        <v>0.70486276554391714</v>
      </c>
      <c r="P9" s="12">
        <v>7.9421507109826264</v>
      </c>
      <c r="Q9" s="15">
        <v>2.5714258775260159</v>
      </c>
      <c r="R9" s="15">
        <v>0</v>
      </c>
      <c r="S9" s="15">
        <v>0.3526924737279889</v>
      </c>
      <c r="T9" s="15">
        <v>0</v>
      </c>
      <c r="U9" s="15">
        <v>2.8571516497279488</v>
      </c>
      <c r="V9" s="13">
        <v>5.7812700009819533</v>
      </c>
      <c r="W9" s="10">
        <v>9.7230615307653814</v>
      </c>
      <c r="X9" s="10">
        <v>7.9421507109826264</v>
      </c>
      <c r="Y9" s="10">
        <v>5.7812700009819533</v>
      </c>
      <c r="Z9" s="8">
        <v>23.446482242729964</v>
      </c>
    </row>
    <row r="10" spans="1:26" ht="18" customHeight="1" x14ac:dyDescent="0.25">
      <c r="A10" s="14">
        <v>2021</v>
      </c>
      <c r="B10" s="25">
        <v>9</v>
      </c>
      <c r="C10" s="9">
        <v>960000140001</v>
      </c>
      <c r="D10" s="7" t="s">
        <v>10</v>
      </c>
      <c r="E10" s="15">
        <v>0.51333333333333331</v>
      </c>
      <c r="F10" s="15">
        <v>0.51333333333333331</v>
      </c>
      <c r="G10" s="15">
        <v>0.51333333333333331</v>
      </c>
      <c r="H10" s="24">
        <f t="shared" si="0"/>
        <v>1.54</v>
      </c>
      <c r="I10" s="15">
        <v>1.54</v>
      </c>
      <c r="J10" s="15">
        <v>5.985332666333167</v>
      </c>
      <c r="K10" s="11">
        <v>9.0653326663331661</v>
      </c>
      <c r="L10" s="21">
        <v>1.3616366982266823</v>
      </c>
      <c r="M10" s="21">
        <v>7.4946974231755906E-2</v>
      </c>
      <c r="N10" s="21">
        <v>2.0358535610326971</v>
      </c>
      <c r="O10" s="21">
        <v>0.71074494942325062</v>
      </c>
      <c r="P10" s="12">
        <v>4.1831821829143854</v>
      </c>
      <c r="Q10" s="15">
        <v>2.8571398639177952</v>
      </c>
      <c r="R10" s="15">
        <v>0</v>
      </c>
      <c r="S10" s="15">
        <v>0.73226322617579698</v>
      </c>
      <c r="T10" s="15">
        <v>0</v>
      </c>
      <c r="U10" s="15">
        <v>2.8571516497279488</v>
      </c>
      <c r="V10" s="13">
        <v>6.4465547398215408</v>
      </c>
      <c r="W10" s="10">
        <v>9.0653326663331661</v>
      </c>
      <c r="X10" s="10">
        <v>4.1831821829143854</v>
      </c>
      <c r="Y10" s="10">
        <v>6.4465547398215408</v>
      </c>
      <c r="Z10" s="8">
        <v>19.695069589069092</v>
      </c>
    </row>
    <row r="11" spans="1:26" ht="18" customHeight="1" x14ac:dyDescent="0.25">
      <c r="A11" s="14">
        <v>2021</v>
      </c>
      <c r="B11" s="25">
        <v>10</v>
      </c>
      <c r="C11" s="9">
        <v>1060000180001</v>
      </c>
      <c r="D11" s="7" t="s">
        <v>11</v>
      </c>
      <c r="E11" s="15">
        <v>0.51333333333333331</v>
      </c>
      <c r="F11" s="15">
        <v>0.51333333333333331</v>
      </c>
      <c r="G11" s="15">
        <v>0.51333333333333331</v>
      </c>
      <c r="H11" s="24">
        <f t="shared" si="0"/>
        <v>1.54</v>
      </c>
      <c r="I11" s="15">
        <v>1.54</v>
      </c>
      <c r="J11" s="15">
        <v>6.92</v>
      </c>
      <c r="K11" s="11">
        <v>10</v>
      </c>
      <c r="L11" s="22">
        <v>4.04</v>
      </c>
      <c r="M11" s="22">
        <v>0.11500088202395008</v>
      </c>
      <c r="N11" s="22">
        <v>2.2248234116793957</v>
      </c>
      <c r="O11" s="22">
        <v>0.72584394129864838</v>
      </c>
      <c r="P11" s="12">
        <v>7.1056682350019935</v>
      </c>
      <c r="Q11" s="15">
        <v>1.1428559455671181</v>
      </c>
      <c r="R11" s="15">
        <v>1.8333305793481252</v>
      </c>
      <c r="S11" s="15">
        <v>0.46692237355051125</v>
      </c>
      <c r="T11" s="15">
        <v>0.17857121173298862</v>
      </c>
      <c r="U11" s="15">
        <v>2.8571516497279488</v>
      </c>
      <c r="V11" s="13">
        <v>6.4788317599266918</v>
      </c>
      <c r="W11" s="10">
        <v>10</v>
      </c>
      <c r="X11" s="10">
        <v>7.1056682350019935</v>
      </c>
      <c r="Y11" s="10">
        <v>6.4788317599266918</v>
      </c>
      <c r="Z11" s="8">
        <v>23.584499994928684</v>
      </c>
    </row>
    <row r="12" spans="1:26" ht="18" customHeight="1" x14ac:dyDescent="0.25">
      <c r="A12" s="14">
        <v>2021</v>
      </c>
      <c r="B12" s="25">
        <v>11</v>
      </c>
      <c r="C12" s="9">
        <v>1160000160001</v>
      </c>
      <c r="D12" s="7" t="s">
        <v>12</v>
      </c>
      <c r="E12" s="15">
        <v>0.51333333333333331</v>
      </c>
      <c r="F12" s="15">
        <v>0.51333333333333331</v>
      </c>
      <c r="G12" s="15">
        <v>0.51333333333333331</v>
      </c>
      <c r="H12" s="24">
        <f t="shared" si="0"/>
        <v>1.54</v>
      </c>
      <c r="I12" s="15">
        <v>1.54</v>
      </c>
      <c r="J12" s="15">
        <v>6.8334567283641814</v>
      </c>
      <c r="K12" s="11">
        <v>9.9134567283641815</v>
      </c>
      <c r="L12" s="21">
        <v>3.9835524160621589</v>
      </c>
      <c r="M12" s="21">
        <v>0.37065830407138711</v>
      </c>
      <c r="N12" s="21">
        <v>2.2265094848987443</v>
      </c>
      <c r="O12" s="21">
        <v>0.76044844584265281</v>
      </c>
      <c r="P12" s="12">
        <v>7.341168650874943</v>
      </c>
      <c r="Q12" s="15">
        <v>2.8571398639177952</v>
      </c>
      <c r="R12" s="15">
        <v>1.4404740266306697</v>
      </c>
      <c r="S12" s="15">
        <v>0.37507061792530211</v>
      </c>
      <c r="T12" s="15">
        <v>0.35714242346597724</v>
      </c>
      <c r="U12" s="15">
        <v>2.8571516497279488</v>
      </c>
      <c r="V12" s="13">
        <v>7.8869785816676936</v>
      </c>
      <c r="W12" s="10">
        <v>9.9134567283641815</v>
      </c>
      <c r="X12" s="10">
        <v>7.341168650874943</v>
      </c>
      <c r="Y12" s="10">
        <v>7.8869785816676936</v>
      </c>
      <c r="Z12" s="8">
        <v>25.141603960906817</v>
      </c>
    </row>
    <row r="13" spans="1:26" ht="18" customHeight="1" x14ac:dyDescent="0.25">
      <c r="A13" s="14">
        <v>2021</v>
      </c>
      <c r="B13" s="25">
        <v>12</v>
      </c>
      <c r="C13" s="9">
        <v>1260000140001</v>
      </c>
      <c r="D13" s="7" t="s">
        <v>13</v>
      </c>
      <c r="E13" s="15">
        <v>0.51333333333333331</v>
      </c>
      <c r="F13" s="15">
        <v>0.38500000000000001</v>
      </c>
      <c r="G13" s="15">
        <v>0.12833333333333333</v>
      </c>
      <c r="H13" s="24">
        <f t="shared" si="0"/>
        <v>1.0266666666666666</v>
      </c>
      <c r="I13" s="15">
        <v>1.54</v>
      </c>
      <c r="J13" s="15">
        <v>5.3864532266133072</v>
      </c>
      <c r="K13" s="11">
        <v>7.9531198932799736</v>
      </c>
      <c r="L13" s="21">
        <v>0.66239677231217164</v>
      </c>
      <c r="M13" s="21">
        <v>6.6401398000441064E-2</v>
      </c>
      <c r="N13" s="21">
        <v>3.2267715805523602</v>
      </c>
      <c r="O13" s="21">
        <v>0.70676654230365921</v>
      </c>
      <c r="P13" s="12">
        <v>4.6623362931686323</v>
      </c>
      <c r="Q13" s="15">
        <v>2.5714258775260159</v>
      </c>
      <c r="R13" s="15">
        <v>1.4404740266306697</v>
      </c>
      <c r="S13" s="15">
        <v>0.36672754674372543</v>
      </c>
      <c r="T13" s="15">
        <v>0</v>
      </c>
      <c r="U13" s="15">
        <v>2.8571516497279488</v>
      </c>
      <c r="V13" s="13">
        <v>7.2357791006283589</v>
      </c>
      <c r="W13" s="10">
        <v>7.9531198932799736</v>
      </c>
      <c r="X13" s="10">
        <v>4.6623362931686323</v>
      </c>
      <c r="Y13" s="10">
        <v>7.2357791006283589</v>
      </c>
      <c r="Z13" s="8">
        <v>19.851235287076964</v>
      </c>
    </row>
    <row r="14" spans="1:26" ht="18" customHeight="1" x14ac:dyDescent="0.25">
      <c r="A14" s="14">
        <v>2021</v>
      </c>
      <c r="B14" s="25">
        <v>13</v>
      </c>
      <c r="C14" s="9">
        <v>1360000120001</v>
      </c>
      <c r="D14" s="7" t="s">
        <v>0</v>
      </c>
      <c r="E14" s="15">
        <v>0.51333333333333331</v>
      </c>
      <c r="F14" s="15">
        <v>0.38500000000000001</v>
      </c>
      <c r="G14" s="15">
        <v>0.51333333333333331</v>
      </c>
      <c r="H14" s="24">
        <f t="shared" si="0"/>
        <v>1.4116666666666666</v>
      </c>
      <c r="I14" s="15">
        <v>1.54</v>
      </c>
      <c r="J14" s="15">
        <v>5.843401700850424</v>
      </c>
      <c r="K14" s="11">
        <v>8.7950683675170911</v>
      </c>
      <c r="L14" s="21">
        <v>3.3429382485788262</v>
      </c>
      <c r="M14" s="21">
        <v>9.8003140563221208E-2</v>
      </c>
      <c r="N14" s="21">
        <v>2.8667743818355063</v>
      </c>
      <c r="O14" s="21">
        <v>0.71962819098401953</v>
      </c>
      <c r="P14" s="12">
        <v>7.0273439619615736</v>
      </c>
      <c r="Q14" s="15">
        <v>1.1428559455671181</v>
      </c>
      <c r="R14" s="15">
        <v>0.39285655271745534</v>
      </c>
      <c r="S14" s="15">
        <v>0.51253636085165499</v>
      </c>
      <c r="T14" s="15">
        <v>0</v>
      </c>
      <c r="U14" s="15">
        <v>2.8571516497279488</v>
      </c>
      <c r="V14" s="13">
        <v>4.9054005088641777</v>
      </c>
      <c r="W14" s="10">
        <v>8.7950683675170911</v>
      </c>
      <c r="X14" s="10">
        <v>7.0273439619615736</v>
      </c>
      <c r="Y14" s="10">
        <v>4.9054005088641777</v>
      </c>
      <c r="Z14" s="8">
        <v>20.727812838342842</v>
      </c>
    </row>
    <row r="15" spans="1:26" ht="18" customHeight="1" x14ac:dyDescent="0.25">
      <c r="A15" s="14">
        <v>2021</v>
      </c>
      <c r="B15" s="25">
        <v>14</v>
      </c>
      <c r="C15" s="9">
        <v>1460000100001</v>
      </c>
      <c r="D15" s="7" t="s">
        <v>14</v>
      </c>
      <c r="E15" s="15">
        <v>0.51333333333333331</v>
      </c>
      <c r="F15" s="15">
        <v>0.51333333333333331</v>
      </c>
      <c r="G15" s="15">
        <v>0.51333333333333331</v>
      </c>
      <c r="H15" s="24">
        <f t="shared" si="0"/>
        <v>1.54</v>
      </c>
      <c r="I15" s="15">
        <v>1.54</v>
      </c>
      <c r="J15" s="15">
        <v>5.9680240120060031</v>
      </c>
      <c r="K15" s="11">
        <v>9.0480240120060031</v>
      </c>
      <c r="L15" s="21">
        <v>1.8323496761347329</v>
      </c>
      <c r="M15" s="21">
        <v>1.9544460737393233E-2</v>
      </c>
      <c r="N15" s="21">
        <v>2.6733303474402952</v>
      </c>
      <c r="O15" s="21">
        <v>0.70279499367501241</v>
      </c>
      <c r="P15" s="12">
        <v>5.2280194779874334</v>
      </c>
      <c r="Q15" s="15">
        <v>0.85714195917533864</v>
      </c>
      <c r="R15" s="15">
        <v>1.0476174739132142</v>
      </c>
      <c r="S15" s="15">
        <v>0.34575290984798579</v>
      </c>
      <c r="T15" s="15">
        <v>0</v>
      </c>
      <c r="U15" s="15">
        <v>2.8571516497279488</v>
      </c>
      <c r="V15" s="13">
        <v>5.107663992664488</v>
      </c>
      <c r="W15" s="10">
        <v>9.0480240120060031</v>
      </c>
      <c r="X15" s="10">
        <v>5.2280194779874334</v>
      </c>
      <c r="Y15" s="10">
        <v>5.107663992664488</v>
      </c>
      <c r="Z15" s="8">
        <v>19.383707482657925</v>
      </c>
    </row>
    <row r="16" spans="1:26" ht="18" customHeight="1" x14ac:dyDescent="0.25">
      <c r="A16" s="14">
        <v>2021</v>
      </c>
      <c r="B16" s="25">
        <v>15</v>
      </c>
      <c r="C16" s="9">
        <v>1560000190001</v>
      </c>
      <c r="D16" s="7" t="s">
        <v>15</v>
      </c>
      <c r="E16" s="15">
        <v>0.51333333333333331</v>
      </c>
      <c r="F16" s="15">
        <v>0.51333333333333331</v>
      </c>
      <c r="G16" s="15">
        <v>0.51333333333333331</v>
      </c>
      <c r="H16" s="24">
        <f t="shared" si="0"/>
        <v>1.54</v>
      </c>
      <c r="I16" s="15">
        <v>1.54</v>
      </c>
      <c r="J16" s="15">
        <v>6.7053726863431713</v>
      </c>
      <c r="K16" s="11">
        <v>9.7853726863431714</v>
      </c>
      <c r="L16" s="21">
        <v>4.04</v>
      </c>
      <c r="M16" s="21">
        <v>5.7455599897832797E-2</v>
      </c>
      <c r="N16" s="21">
        <v>1.9871513173023871</v>
      </c>
      <c r="O16" s="21">
        <v>0.71028614977053195</v>
      </c>
      <c r="P16" s="12">
        <v>6.7948930669707517</v>
      </c>
      <c r="Q16" s="15">
        <v>2.8571398639177952</v>
      </c>
      <c r="R16" s="15">
        <v>0</v>
      </c>
      <c r="S16" s="15">
        <v>0.4191251526691418</v>
      </c>
      <c r="T16" s="15">
        <v>0</v>
      </c>
      <c r="U16" s="15">
        <v>2.8571516497279488</v>
      </c>
      <c r="V16" s="13">
        <v>6.1334166663148864</v>
      </c>
      <c r="W16" s="10">
        <v>9.7853726863431714</v>
      </c>
      <c r="X16" s="10">
        <v>6.7948930669707517</v>
      </c>
      <c r="Y16" s="10">
        <v>6.1334166663148864</v>
      </c>
      <c r="Z16" s="8">
        <v>22.71368241962881</v>
      </c>
    </row>
    <row r="17" spans="1:26" ht="18" customHeight="1" x14ac:dyDescent="0.25">
      <c r="A17" s="14">
        <v>2021</v>
      </c>
      <c r="B17" s="25">
        <v>16</v>
      </c>
      <c r="C17" s="9">
        <v>1660000170001</v>
      </c>
      <c r="D17" s="7" t="s">
        <v>16</v>
      </c>
      <c r="E17" s="15">
        <v>0.51333333333333331</v>
      </c>
      <c r="F17" s="15">
        <v>0.51333333333333331</v>
      </c>
      <c r="G17" s="15">
        <v>0.51333333333333331</v>
      </c>
      <c r="H17" s="24">
        <f t="shared" si="0"/>
        <v>1.54</v>
      </c>
      <c r="I17" s="15">
        <v>1.54</v>
      </c>
      <c r="J17" s="15">
        <v>5.6218509254627307</v>
      </c>
      <c r="K17" s="11">
        <v>8.7018509254627308</v>
      </c>
      <c r="L17" s="21">
        <v>0.91232158230620475</v>
      </c>
      <c r="M17" s="21">
        <v>3.4127718542179844E-2</v>
      </c>
      <c r="N17" s="21">
        <v>2.3638867370583885</v>
      </c>
      <c r="O17" s="21">
        <v>0.7101458206126614</v>
      </c>
      <c r="P17" s="12">
        <v>4.0204818585194344</v>
      </c>
      <c r="Q17" s="15">
        <v>2.8571398639177952</v>
      </c>
      <c r="R17" s="15">
        <v>1.0476174739132142</v>
      </c>
      <c r="S17" s="15">
        <v>0.31464183132976981</v>
      </c>
      <c r="T17" s="15">
        <v>0</v>
      </c>
      <c r="U17" s="15">
        <v>2.8571516497279488</v>
      </c>
      <c r="V17" s="13">
        <v>7.0765508188887276</v>
      </c>
      <c r="W17" s="10">
        <v>8.7018509254627308</v>
      </c>
      <c r="X17" s="10">
        <v>4.0204818585194344</v>
      </c>
      <c r="Y17" s="10">
        <v>7.0765508188887276</v>
      </c>
      <c r="Z17" s="8">
        <v>19.798883602870891</v>
      </c>
    </row>
    <row r="18" spans="1:26" ht="18" customHeight="1" x14ac:dyDescent="0.25">
      <c r="A18" s="14">
        <v>2021</v>
      </c>
      <c r="B18" s="25">
        <v>17</v>
      </c>
      <c r="C18" s="9">
        <v>1760003330001</v>
      </c>
      <c r="D18" s="7" t="s">
        <v>17</v>
      </c>
      <c r="E18" s="15">
        <v>0.51333333333333331</v>
      </c>
      <c r="F18" s="15">
        <v>0.51333333333333331</v>
      </c>
      <c r="G18" s="15">
        <v>0.51333333333333331</v>
      </c>
      <c r="H18" s="24">
        <f t="shared" si="0"/>
        <v>1.54</v>
      </c>
      <c r="I18" s="15">
        <v>1.54</v>
      </c>
      <c r="J18" s="15">
        <v>6.2068834417208603</v>
      </c>
      <c r="K18" s="11">
        <v>9.2868834417208603</v>
      </c>
      <c r="L18" s="21">
        <v>3.133026260085408</v>
      </c>
      <c r="M18" s="21">
        <v>0.4273693973263753</v>
      </c>
      <c r="N18" s="21">
        <v>3.733443284606047</v>
      </c>
      <c r="O18" s="21">
        <v>0.85499015891916441</v>
      </c>
      <c r="P18" s="12">
        <v>8.1488291009369949</v>
      </c>
      <c r="Q18" s="15">
        <v>2.8571398639177952</v>
      </c>
      <c r="R18" s="15">
        <v>1.0476174739132142</v>
      </c>
      <c r="S18" s="15">
        <v>0.31121103570370084</v>
      </c>
      <c r="T18" s="15">
        <v>0</v>
      </c>
      <c r="U18" s="15">
        <v>2.8571516497279488</v>
      </c>
      <c r="V18" s="13">
        <v>7.0731200232626588</v>
      </c>
      <c r="W18" s="10">
        <v>9.2868834417208603</v>
      </c>
      <c r="X18" s="10">
        <v>8.1488291009369949</v>
      </c>
      <c r="Y18" s="10">
        <v>7.0731200232626588</v>
      </c>
      <c r="Z18" s="8">
        <v>24.508832565920514</v>
      </c>
    </row>
    <row r="19" spans="1:26" ht="18" customHeight="1" x14ac:dyDescent="0.25">
      <c r="A19" s="14">
        <v>2021</v>
      </c>
      <c r="B19" s="25">
        <v>18</v>
      </c>
      <c r="C19" s="9">
        <v>1860000130001</v>
      </c>
      <c r="D19" s="7" t="s">
        <v>18</v>
      </c>
      <c r="E19" s="15">
        <v>0.51333333333333331</v>
      </c>
      <c r="F19" s="15">
        <v>0.38500000000000001</v>
      </c>
      <c r="G19" s="15">
        <v>0.51333333333333331</v>
      </c>
      <c r="H19" s="24">
        <f t="shared" si="0"/>
        <v>1.4116666666666666</v>
      </c>
      <c r="I19" s="15">
        <v>1.54</v>
      </c>
      <c r="J19" s="15">
        <v>6.4942071035517746</v>
      </c>
      <c r="K19" s="11">
        <v>9.4458737702184408</v>
      </c>
      <c r="L19" s="21">
        <v>2.0661164894190525</v>
      </c>
      <c r="M19" s="21">
        <v>0.26692073278637463</v>
      </c>
      <c r="N19" s="21">
        <v>2.12646243269011</v>
      </c>
      <c r="O19" s="21">
        <v>0.74554941635046323</v>
      </c>
      <c r="P19" s="12">
        <v>5.205049071246</v>
      </c>
      <c r="Q19" s="15">
        <v>2.8571398639177952</v>
      </c>
      <c r="R19" s="15">
        <v>1.0476174739132142</v>
      </c>
      <c r="S19" s="15">
        <v>0.38388152487407001</v>
      </c>
      <c r="T19" s="15">
        <v>0</v>
      </c>
      <c r="U19" s="15">
        <v>2.8571516497279488</v>
      </c>
      <c r="V19" s="13">
        <v>7.1457905124330283</v>
      </c>
      <c r="W19" s="10">
        <v>9.4458737702184408</v>
      </c>
      <c r="X19" s="10">
        <v>5.205049071246</v>
      </c>
      <c r="Y19" s="10">
        <v>7.1457905124330283</v>
      </c>
      <c r="Z19" s="8">
        <v>21.79671335389747</v>
      </c>
    </row>
    <row r="20" spans="1:26" ht="18" customHeight="1" x14ac:dyDescent="0.25">
      <c r="A20" s="14">
        <v>2021</v>
      </c>
      <c r="B20" s="25">
        <v>19</v>
      </c>
      <c r="C20" s="9">
        <v>1960000110001</v>
      </c>
      <c r="D20" s="7" t="s">
        <v>19</v>
      </c>
      <c r="E20" s="15">
        <v>0.51333333333333331</v>
      </c>
      <c r="F20" s="15">
        <v>0.51333333333333331</v>
      </c>
      <c r="G20" s="15">
        <v>0.51333333333333331</v>
      </c>
      <c r="H20" s="24">
        <f t="shared" si="0"/>
        <v>1.54</v>
      </c>
      <c r="I20" s="15">
        <v>1.54</v>
      </c>
      <c r="J20" s="15">
        <v>6.0649524762381191</v>
      </c>
      <c r="K20" s="11">
        <v>9.1449524762381191</v>
      </c>
      <c r="L20" s="21">
        <v>1.6149042888760732</v>
      </c>
      <c r="M20" s="21">
        <v>2.1690678405344371E-2</v>
      </c>
      <c r="N20" s="21">
        <v>3.7864292835270232</v>
      </c>
      <c r="O20" s="21">
        <v>0.70275907729547327</v>
      </c>
      <c r="P20" s="12">
        <v>6.125783328103914</v>
      </c>
      <c r="Q20" s="15">
        <v>1.9999979047424565</v>
      </c>
      <c r="R20" s="15">
        <v>0.39285655271745534</v>
      </c>
      <c r="S20" s="15">
        <v>0.87269192896102754</v>
      </c>
      <c r="T20" s="15">
        <v>0</v>
      </c>
      <c r="U20" s="15">
        <v>2.8571516497279488</v>
      </c>
      <c r="V20" s="13">
        <v>6.1226980361488881</v>
      </c>
      <c r="W20" s="10">
        <v>9.1449524762381191</v>
      </c>
      <c r="X20" s="10">
        <v>6.125783328103914</v>
      </c>
      <c r="Y20" s="10">
        <v>6.1226980361488881</v>
      </c>
      <c r="Z20" s="8">
        <v>21.393433840490921</v>
      </c>
    </row>
    <row r="21" spans="1:26" ht="18" customHeight="1" x14ac:dyDescent="0.25">
      <c r="A21" s="14">
        <v>2021</v>
      </c>
      <c r="B21" s="25">
        <v>21</v>
      </c>
      <c r="C21" s="9">
        <v>2160000210001</v>
      </c>
      <c r="D21" s="7" t="s">
        <v>20</v>
      </c>
      <c r="E21" s="15">
        <v>0.51333333333333331</v>
      </c>
      <c r="F21" s="15">
        <v>0.51333333333333331</v>
      </c>
      <c r="G21" s="15">
        <v>0.51333333333333331</v>
      </c>
      <c r="H21" s="24">
        <f t="shared" si="0"/>
        <v>1.54</v>
      </c>
      <c r="I21" s="15">
        <v>1.54</v>
      </c>
      <c r="J21" s="15">
        <v>6.7503751875937974</v>
      </c>
      <c r="K21" s="11">
        <v>9.8303751875937984</v>
      </c>
      <c r="L21" s="21">
        <v>3.9716543579562891</v>
      </c>
      <c r="M21" s="21">
        <v>1.9010901911974434E-2</v>
      </c>
      <c r="N21" s="21">
        <v>2.3096490583515461</v>
      </c>
      <c r="O21" s="21">
        <v>0.70230122392124028</v>
      </c>
      <c r="P21" s="12">
        <v>7.0026155421410499</v>
      </c>
      <c r="Q21" s="15">
        <v>2.8571398639177952</v>
      </c>
      <c r="R21" s="15">
        <v>1.4404740266306697</v>
      </c>
      <c r="S21" s="15">
        <v>0.52446617291503117</v>
      </c>
      <c r="T21" s="15">
        <v>0.17857121173298862</v>
      </c>
      <c r="U21" s="15">
        <v>2.2857213197823589</v>
      </c>
      <c r="V21" s="13">
        <v>7.2863725949788432</v>
      </c>
      <c r="W21" s="10">
        <v>9.8303751875937984</v>
      </c>
      <c r="X21" s="10">
        <v>7.0026155421410499</v>
      </c>
      <c r="Y21" s="10">
        <v>7.2863725949788432</v>
      </c>
      <c r="Z21" s="8">
        <v>24.119363324713692</v>
      </c>
    </row>
    <row r="22" spans="1:26" ht="18" customHeight="1" x14ac:dyDescent="0.25">
      <c r="A22" s="14">
        <v>2021</v>
      </c>
      <c r="B22" s="25">
        <v>22</v>
      </c>
      <c r="C22" s="9">
        <v>1560002480001</v>
      </c>
      <c r="D22" s="7" t="s">
        <v>21</v>
      </c>
      <c r="E22" s="15">
        <v>0.51333333333333331</v>
      </c>
      <c r="F22" s="15">
        <v>0.51333333333333331</v>
      </c>
      <c r="G22" s="15">
        <v>0.51333333333333331</v>
      </c>
      <c r="H22" s="24">
        <f t="shared" si="0"/>
        <v>1.54</v>
      </c>
      <c r="I22" s="15">
        <v>1.54</v>
      </c>
      <c r="J22" s="15">
        <v>6.8369184592296142</v>
      </c>
      <c r="K22" s="11">
        <v>9.9169184592296133</v>
      </c>
      <c r="L22" s="21">
        <v>4.0355944618538819</v>
      </c>
      <c r="M22" s="21">
        <v>5.5625665149651754E-2</v>
      </c>
      <c r="N22" s="21">
        <v>2.7855118595053749</v>
      </c>
      <c r="O22" s="21">
        <v>0.70789102477951327</v>
      </c>
      <c r="P22" s="12">
        <v>7.5846230112884223</v>
      </c>
      <c r="Q22" s="15">
        <v>2.8571398639177952</v>
      </c>
      <c r="R22" s="15">
        <v>1.4404740266306697</v>
      </c>
      <c r="S22" s="15">
        <v>0.38154234603811399</v>
      </c>
      <c r="T22" s="15">
        <v>0</v>
      </c>
      <c r="U22" s="15">
        <v>2.8571516497279488</v>
      </c>
      <c r="V22" s="13">
        <v>7.5363078863145283</v>
      </c>
      <c r="W22" s="10">
        <v>9.9169184592296133</v>
      </c>
      <c r="X22" s="10">
        <v>7.5846230112884223</v>
      </c>
      <c r="Y22" s="10">
        <v>7.5363078863145283</v>
      </c>
      <c r="Z22" s="8">
        <v>25.037849356832563</v>
      </c>
    </row>
    <row r="23" spans="1:26" ht="18" customHeight="1" x14ac:dyDescent="0.25">
      <c r="A23" s="14">
        <v>2021</v>
      </c>
      <c r="B23" s="25">
        <v>23</v>
      </c>
      <c r="C23" s="9">
        <v>1768139620001</v>
      </c>
      <c r="D23" s="7" t="s">
        <v>1</v>
      </c>
      <c r="E23" s="15">
        <v>0.51333333333333331</v>
      </c>
      <c r="F23" s="15">
        <v>0.51333333333333331</v>
      </c>
      <c r="G23" s="15">
        <v>0.51333333333333331</v>
      </c>
      <c r="H23" s="24">
        <f t="shared" si="0"/>
        <v>1.54</v>
      </c>
      <c r="I23" s="15">
        <v>1.54</v>
      </c>
      <c r="J23" s="15">
        <v>6.3626613306653326</v>
      </c>
      <c r="K23" s="11">
        <v>9.4426613306653326</v>
      </c>
      <c r="L23" s="21">
        <v>3.3354438768579087</v>
      </c>
      <c r="M23" s="21">
        <v>0.88887339212251693</v>
      </c>
      <c r="N23" s="21">
        <v>2.8977368740598215</v>
      </c>
      <c r="O23" s="21">
        <v>0.96</v>
      </c>
      <c r="P23" s="12">
        <v>8.0820541430402457</v>
      </c>
      <c r="Q23" s="15">
        <v>2.8571398639177952</v>
      </c>
      <c r="R23" s="15">
        <v>1.4404740266306697</v>
      </c>
      <c r="S23" s="15">
        <v>0.30887185686774482</v>
      </c>
      <c r="T23" s="15">
        <v>0.17857121173298862</v>
      </c>
      <c r="U23" s="15">
        <v>2.8571516497279488</v>
      </c>
      <c r="V23" s="13">
        <v>7.642208608877147</v>
      </c>
      <c r="W23" s="10">
        <v>9.4426613306653326</v>
      </c>
      <c r="X23" s="10">
        <v>8.0820541430402457</v>
      </c>
      <c r="Y23" s="10">
        <v>7.642208608877147</v>
      </c>
      <c r="Z23" s="8">
        <v>25.166924082582725</v>
      </c>
    </row>
    <row r="24" spans="1:26" ht="18" customHeight="1" x14ac:dyDescent="0.25">
      <c r="A24" s="14">
        <v>2021</v>
      </c>
      <c r="B24" s="25">
        <v>24</v>
      </c>
      <c r="C24" s="9">
        <v>968580510001</v>
      </c>
      <c r="D24" s="7" t="s">
        <v>22</v>
      </c>
      <c r="E24" s="15">
        <v>0.51333333333333331</v>
      </c>
      <c r="F24" s="15">
        <v>0.51333333333333331</v>
      </c>
      <c r="G24" s="15">
        <v>0.51333333333333331</v>
      </c>
      <c r="H24" s="24">
        <f t="shared" si="0"/>
        <v>1.54</v>
      </c>
      <c r="I24" s="15">
        <v>1.54</v>
      </c>
      <c r="J24" s="15">
        <v>6.8438419209604797</v>
      </c>
      <c r="K24" s="11">
        <v>9.9238419209604807</v>
      </c>
      <c r="L24" s="21">
        <v>3.6570746886478505</v>
      </c>
      <c r="M24" s="21">
        <v>2.7185808416094515E-2</v>
      </c>
      <c r="N24" s="21">
        <v>4.04</v>
      </c>
      <c r="O24" s="21">
        <v>0.70505217249217977</v>
      </c>
      <c r="P24" s="12">
        <v>8.4293126695561238</v>
      </c>
      <c r="Q24" s="15">
        <v>2.8571398639177952</v>
      </c>
      <c r="R24" s="15">
        <v>2.2261871320655806</v>
      </c>
      <c r="S24" s="15">
        <v>0.58941737192674504</v>
      </c>
      <c r="T24" s="15">
        <v>0</v>
      </c>
      <c r="U24" s="15">
        <v>2.2857213197823589</v>
      </c>
      <c r="V24" s="13">
        <v>7.9584656876924793</v>
      </c>
      <c r="W24" s="10">
        <v>9.9238419209604807</v>
      </c>
      <c r="X24" s="10">
        <v>8.4293126695561238</v>
      </c>
      <c r="Y24" s="10">
        <v>7.9584656876924793</v>
      </c>
      <c r="Z24" s="8">
        <v>26.311620278209084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ICO Provincias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karina paez chiriboga</dc:creator>
  <cp:lastModifiedBy>Edgar Valencia</cp:lastModifiedBy>
  <dcterms:created xsi:type="dcterms:W3CDTF">2021-10-21T17:32:49Z</dcterms:created>
  <dcterms:modified xsi:type="dcterms:W3CDTF">2023-04-10T16:42:23Z</dcterms:modified>
</cp:coreProperties>
</file>